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L PAIS VASCO\ARABA_ALAVA\"/>
    </mc:Choice>
  </mc:AlternateContent>
  <xr:revisionPtr revIDLastSave="0" documentId="8_{A196022B-CC86-4FFC-B386-3DAA3E45ED38}" xr6:coauthVersionLast="47" xr6:coauthVersionMax="47" xr10:uidLastSave="{00000000-0000-0000-0000-000000000000}"/>
  <bookViews>
    <workbookView xWindow="-28920" yWindow="780" windowWidth="29040" windowHeight="15720" xr2:uid="{25D7C207-CE80-45A6-B677-D7B2CFD4454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<sst xmlns="http://schemas.openxmlformats.org/spreadsheetml/2006/main" count="289" uniqueCount="229">
  <si>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</si>
  <si>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</si>
  <si>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</si>
  <si>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</si>
  <si>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</si>
  <si>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</si>
  <si>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</si>
  <si>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</si>
  <si>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</si>
  <si>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</si>
  <si>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</si>
  <si>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</si>
  <si>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</si>
  <si>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</si>
  <si>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ARABA_ALAVA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</si>
  <si>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</si>
  <si>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</si>
  <si>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</si>
  <si>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</si>
  <si>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</si>
  <si>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</si>
  <si>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</si>
  <si>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</si>
  <si>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</si>
  <si>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</si>
  <si>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</si>
  <si>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</si>
  <si>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</si>
  <si>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Agurain/Salvatierra</t>
  </si>
  <si>
    <t>Alegría-Dulantzi</t>
  </si>
  <si>
    <t>Amurrio</t>
  </si>
  <si>
    <t>Añana</t>
  </si>
  <si>
    <t>Aramaio</t>
  </si>
  <si>
    <t>Armiñón</t>
  </si>
  <si>
    <t>Arraia-Maeztu</t>
  </si>
  <si>
    <t>Arratzua-Ubarrundia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</si>
  <si>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</si>
  <si>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</si>
  <si>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</si>
  <si>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</si>
  <si>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</si>
  <si>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</si>
  <si>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</si>
  <si>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</si>
  <si>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</si>
  <si>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</si>
  <si>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</si>
  <si>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Erriberabeitia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</si>
  <si>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</si>
  <si>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</si>
  <si>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</si>
  <si>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</si>
  <si>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</si>
  <si>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</si>
  <si>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</si>
  <si>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</si>
  <si>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</si>
  <si>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</si>
  <si>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</si>
  <si>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</si>
  <si>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</si>
  <si>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</si>
  <si>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</si>
  <si>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Álava/Moreda Araba</t>
  </si>
  <si>
    <t>Navaridas</t>
  </si>
  <si>
    <t>Okondo</t>
  </si>
  <si>
    <t>Oyón-Oion</t>
  </si>
  <si>
    <t>Peñacerrada-Urizaharra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</si>
  <si>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</si>
  <si>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</si>
  <si>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</si>
  <si>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</si>
  <si>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</si>
  <si>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</si>
  <si>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</si>
  <si>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</si>
  <si>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</si>
  <si>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</si>
  <si>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</si>
  <si>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</si>
  <si>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</si>
  <si>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</si>
  <si>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</si>
  <si>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</si>
  <si>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</si>
  <si>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</si>
  <si>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</si>
  <si>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</si>
  <si>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</si>
  <si>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</si>
  <si>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</si>
  <si>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</si>
  <si>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</si>
  <si>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</si>
  <si>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</si>
  <si>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</si>
  <si>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</si>
  <si>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</si>
  <si>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</si>
  <si>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</si>
  <si>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</si>
  <si>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</si>
  <si>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</si>
  <si>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Colombia</t>
  </si>
  <si>
    <t>Argelia</t>
  </si>
  <si>
    <t>Pakistan</t>
  </si>
  <si>
    <t>Venezuela</t>
  </si>
  <si>
    <t>Nigeria</t>
  </si>
  <si>
    <t>Peru</t>
  </si>
  <si>
    <t>Rumania</t>
  </si>
  <si>
    <t>Paraguay</t>
  </si>
  <si>
    <t>Portugal</t>
  </si>
  <si>
    <t>China</t>
  </si>
  <si>
    <t>Otros paises de Europa</t>
  </si>
  <si>
    <t>Brasil</t>
  </si>
  <si>
    <t>Ucrania</t>
  </si>
  <si>
    <t>Otros paises de África</t>
  </si>
  <si>
    <t>Senegal</t>
  </si>
  <si>
    <t>Republica Dominicana</t>
  </si>
  <si>
    <t>Italia</t>
  </si>
  <si>
    <t>Honduras</t>
  </si>
  <si>
    <t>Ecuador</t>
  </si>
  <si>
    <t>Nicaragua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</si>
  <si>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</si>
  <si>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</si>
  <si>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</si>
  <si>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</si>
  <si>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</si>
  <si>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</si>
  <si>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</si>
  <si>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</si>
  <si>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</si>
  <si>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</si>
  <si>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</si>
  <si>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</si>
  <si>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</si>
  <si>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</si>
  <si>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</si>
  <si>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</si>
  <si>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</si>
  <si>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</si>
  <si>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</si>
  <si>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</si>
  <si>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</si>
  <si>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</si>
  <si>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</si>
  <si>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</si>
  <si>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</si>
  <si>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</si>
  <si>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</si>
  <si>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</si>
  <si>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</si>
  <si>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</si>
  <si>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</si>
  <si>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</si>
  <si>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</si>
  <si>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</si>
  <si>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</si>
  <si>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</si>
  <si>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</si>
  <si>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</si>
  <si>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</si>
  <si>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</si>
  <si>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</si>
  <si>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</si>
  <si>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</si>
  <si>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</si>
  <si>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</si>
  <si>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</si>
  <si>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</si>
  <si>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</si>
  <si>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</si>
  <si>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</si>
  <si>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</si>
  <si>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</si>
  <si>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</si>
  <si>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</si>
  <si>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</si>
  <si>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</si>
  <si>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</si>
  <si>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</si>
  <si>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</si>
  <si>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</si>
  <si>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</si>
  <si>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</si>
  <si>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</si>
  <si>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</si>
  <si>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</si>
  <si>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</si>
  <si>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</si>
  <si>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</si>
  <si>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</si>
  <si>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</si>
  <si>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</si>
  <si>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</si>
  <si>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</si>
  <si>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</si>
  <si>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</si>
  <si>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</si>
  <si>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</si>
  <si>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</si>
  <si>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</si>
  <si>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</si>
  <si>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</si>
  <si>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</si>
  <si>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</si>
  <si>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</si>
  <si>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</si>
  <si>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</si>
  <si>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* Los datos para País Vasco no son reales ya que no aparecen los datos para la mayoría de sus Entidades Locales en la fuente utilizada para esta publicación(SEPG)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</si>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</sst>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A535B437-EA43-4264-9674-F8480A8F7968}"/>
    <cellStyle name="Normal" xfId="0" builtinId="0"/>
    <cellStyle name="Normal 2" xfId="1" xr:uid="{B8ACD4D8-21EB-4F6A-A4B7-91BCAB5288E3}"/>
    <cellStyle name="Porcentaje 2" xfId="2" xr:uid="{ABC57B77-2618-4088-BF04-797D570B91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92-41E8-9414-8E78C956F8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F92-41E8-9414-8E78C956F8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F92-41E8-9414-8E78C956F8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F92-41E8-9414-8E78C956F83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46</c:v>
              </c:pt>
              <c:pt idx="1">
                <c:v>232</c:v>
              </c:pt>
              <c:pt idx="2">
                <c:v>3540</c:v>
              </c:pt>
              <c:pt idx="3">
                <c:v>6551</c:v>
              </c:pt>
            </c:numLit>
          </c:val>
          <c:extLst>
            <c:ext xmlns:c16="http://schemas.microsoft.com/office/drawing/2014/chart" uri="{C3380CC4-5D6E-409C-BE32-E72D297353CC}">
              <c16:uniqueId val="{00000007-4F92-41E8-9414-8E78C956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291860</c:v>
              </c:pt>
              <c:pt idx="1">
                <c:v>294360</c:v>
              </c:pt>
              <c:pt idx="2">
                <c:v>295905</c:v>
              </c:pt>
              <c:pt idx="3">
                <c:v>299957</c:v>
              </c:pt>
              <c:pt idx="4">
                <c:v>301926</c:v>
              </c:pt>
              <c:pt idx="5">
                <c:v>305459</c:v>
              </c:pt>
              <c:pt idx="6">
                <c:v>309635</c:v>
              </c:pt>
              <c:pt idx="7">
                <c:v>313819</c:v>
              </c:pt>
              <c:pt idx="8">
                <c:v>317352</c:v>
              </c:pt>
              <c:pt idx="9" formatCode="#,##0">
                <c:v>319227</c:v>
              </c:pt>
              <c:pt idx="10" formatCode="#,##0">
                <c:v>322557</c:v>
              </c:pt>
              <c:pt idx="11" formatCode="#,##0">
                <c:v>321417</c:v>
              </c:pt>
              <c:pt idx="12" formatCode="#,##0">
                <c:v>321932</c:v>
              </c:pt>
              <c:pt idx="13" formatCode="#,##0">
                <c:v>323648</c:v>
              </c:pt>
              <c:pt idx="14" formatCode="#,##0">
                <c:v>324126</c:v>
              </c:pt>
              <c:pt idx="15" formatCode="#,##0">
                <c:v>326574</c:v>
              </c:pt>
              <c:pt idx="16" formatCode="#,##0">
                <c:v>328868</c:v>
              </c:pt>
              <c:pt idx="17" formatCode="#,##0">
                <c:v>331549</c:v>
              </c:pt>
              <c:pt idx="18" formatCode="#,##0">
                <c:v>333940</c:v>
              </c:pt>
              <c:pt idx="19" formatCode="#,##0">
                <c:v>333626</c:v>
              </c:pt>
              <c:pt idx="20" formatCode="#,##0">
                <c:v>334412</c:v>
              </c:pt>
              <c:pt idx="21" formatCode="#,##0">
                <c:v>336308</c:v>
              </c:pt>
              <c:pt idx="22" formatCode="#,##0">
                <c:v>336308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8D-4900-AF79-0801F10C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-6305</c:v>
              </c:pt>
              <c:pt idx="1">
                <c:v>-8197</c:v>
              </c:pt>
              <c:pt idx="2">
                <c:v>-9330</c:v>
              </c:pt>
              <c:pt idx="3">
                <c:v>-8917</c:v>
              </c:pt>
              <c:pt idx="4">
                <c:v>-8456</c:v>
              </c:pt>
              <c:pt idx="5">
                <c:v>-8006</c:v>
              </c:pt>
              <c:pt idx="6">
                <c:v>-8509</c:v>
              </c:pt>
              <c:pt idx="7">
                <c:v>-10038</c:v>
              </c:pt>
              <c:pt idx="8">
                <c:v>-12493</c:v>
              </c:pt>
              <c:pt idx="9">
                <c:v>-14831</c:v>
              </c:pt>
              <c:pt idx="10">
                <c:v>-13766</c:v>
              </c:pt>
              <c:pt idx="11">
                <c:v>-12803</c:v>
              </c:pt>
              <c:pt idx="12">
                <c:v>-11205</c:v>
              </c:pt>
              <c:pt idx="13">
                <c:v>-9534</c:v>
              </c:pt>
              <c:pt idx="14">
                <c:v>-8247</c:v>
              </c:pt>
              <c:pt idx="15">
                <c:v>-7169</c:v>
              </c:pt>
              <c:pt idx="16">
                <c:v>-4596</c:v>
              </c:pt>
              <c:pt idx="17">
                <c:v>-2785</c:v>
              </c:pt>
              <c:pt idx="18">
                <c:v>-1234</c:v>
              </c:pt>
              <c:pt idx="19">
                <c:v>-233</c:v>
              </c:pt>
              <c:pt idx="20">
                <c:v>-13</c:v>
              </c:pt>
            </c:numLit>
          </c:val>
          <c:extLst>
            <c:ext xmlns:c16="http://schemas.microsoft.com/office/drawing/2014/chart" uri="{C3380CC4-5D6E-409C-BE32-E72D297353CC}">
              <c16:uniqueId val="{00000000-8F29-4DB2-B89E-5FDFDA0C97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5851</c:v>
              </c:pt>
              <c:pt idx="1">
                <c:v>7905</c:v>
              </c:pt>
              <c:pt idx="2">
                <c:v>8522</c:v>
              </c:pt>
              <c:pt idx="3">
                <c:v>8297</c:v>
              </c:pt>
              <c:pt idx="4">
                <c:v>7873</c:v>
              </c:pt>
              <c:pt idx="5">
                <c:v>7630</c:v>
              </c:pt>
              <c:pt idx="6">
                <c:v>8368</c:v>
              </c:pt>
              <c:pt idx="7">
                <c:v>10034</c:v>
              </c:pt>
              <c:pt idx="8">
                <c:v>12473</c:v>
              </c:pt>
              <c:pt idx="9">
                <c:v>14121</c:v>
              </c:pt>
              <c:pt idx="10">
                <c:v>13438</c:v>
              </c:pt>
              <c:pt idx="11">
                <c:v>12860</c:v>
              </c:pt>
              <c:pt idx="12">
                <c:v>12079</c:v>
              </c:pt>
              <c:pt idx="13">
                <c:v>10623</c:v>
              </c:pt>
              <c:pt idx="14">
                <c:v>9347</c:v>
              </c:pt>
              <c:pt idx="15">
                <c:v>8455</c:v>
              </c:pt>
              <c:pt idx="16">
                <c:v>5933</c:v>
              </c:pt>
              <c:pt idx="17">
                <c:v>4410</c:v>
              </c:pt>
              <c:pt idx="18">
                <c:v>2769</c:v>
              </c:pt>
              <c:pt idx="19">
                <c:v>829</c:v>
              </c:pt>
              <c:pt idx="20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1-8F29-4DB2-B89E-5FDFDA0C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C-489D-9FCA-8702B24EEEB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DC-489D-9FCA-8702B24EEEB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DC-489D-9FCA-8702B24EEEB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DC-489D-9FCA-8702B24EEEB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10735</c:v>
              </c:pt>
              <c:pt idx="1">
                <c:v>2180</c:v>
              </c:pt>
              <c:pt idx="2">
                <c:v>55649</c:v>
              </c:pt>
              <c:pt idx="3">
                <c:v>149910</c:v>
              </c:pt>
            </c:numLit>
          </c:val>
          <c:extLst>
            <c:ext xmlns:c16="http://schemas.microsoft.com/office/drawing/2014/chart" uri="{C3380CC4-5D6E-409C-BE32-E72D297353CC}">
              <c16:uniqueId val="{00000007-B3DC-489D-9FCA-8702B24EE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21-4409-863B-5AC61D342A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821-4409-863B-5AC61D342A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821-4409-863B-5AC61D342A6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821-4409-863B-5AC61D342A6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46</c:v>
              </c:pt>
              <c:pt idx="1">
                <c:v>232</c:v>
              </c:pt>
              <c:pt idx="2">
                <c:v>3540</c:v>
              </c:pt>
              <c:pt idx="3">
                <c:v>6551</c:v>
              </c:pt>
            </c:numLit>
          </c:val>
          <c:extLst>
            <c:ext xmlns:c16="http://schemas.microsoft.com/office/drawing/2014/chart" uri="{C3380CC4-5D6E-409C-BE32-E72D297353CC}">
              <c16:uniqueId val="{00000007-4821-4409-863B-5AC61D342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AE-4CBE-B669-6ABD7A041C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AE-4CBE-B669-6ABD7A041C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A1AE-4CBE-B669-6ABD7A041CCF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E-4CBE-B669-6ABD7A041C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2012</c:v>
              </c:pt>
              <c:pt idx="1">
                <c:v>5852</c:v>
              </c:pt>
              <c:pt idx="2">
                <c:v>149910</c:v>
              </c:pt>
            </c:numLit>
          </c:val>
          <c:extLst>
            <c:ext xmlns:c16="http://schemas.microsoft.com/office/drawing/2014/chart" uri="{C3380CC4-5D6E-409C-BE32-E72D297353CC}">
              <c16:uniqueId val="{00000005-A1AE-4CBE-B669-6ABD7A04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4D-4492-9DBA-C9A7B392A4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4D-4492-9DBA-C9A7B392A4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4D-4492-9DBA-C9A7B392A4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4D-4492-9DBA-C9A7B392A429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4D-4492-9DBA-C9A7B392A429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4D-4492-9DBA-C9A7B392A429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4D-4492-9DBA-C9A7B392A4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8809</c:v>
              </c:pt>
              <c:pt idx="1">
                <c:v>1350</c:v>
              </c:pt>
              <c:pt idx="2">
                <c:v>246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7-9E4D-4492-9DBA-C9A7B392A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E0115A-7BAF-478E-A71F-259CD1E15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ECEF26B-19D6-4842-A273-C6C728791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352791-EAEF-4A98-BB4C-4A22B1EA9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106A262-BCC2-498E-982D-CC88BD1F0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EA7A19-655F-4435-927E-1DCA0C21C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0FF8949-14FB-44B3-94CF-2F736FA6A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93BBD373-0E57-4161-A5CE-89867957552C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BE6A4B4-1AA8-4AF5-A77B-F91B918CA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A0FDE0E-AD72-496C-A447-B6406A92B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19050</xdr:colOff>
      <xdr:row>5</xdr:row>
      <xdr:rowOff>93345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B66DEEC-D5CD-4876-93FA-47CAB3AF7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2825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F7EED2-8904-4C33-AE42-ACCD0241F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06D009E-0405-40A7-8ECF-AA7ECFC0E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7E36B35-9653-4A1A-8B7F-061E6BF7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013F05-2819-42AA-A6D1-D99EDDFBE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50534A-AB5B-400D-8DCB-551BF3FC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A219D50-BD1D-4C18-911B-3E92AF4A3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72E8663-665A-41C6-A8F4-A2C54FFEE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1017EEF-6C5A-4FE1-BE00-F02A0A5FD4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941F390C-B8F5-4B38-AB8C-B76D33991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2CF9D07-D45C-4B61-8284-3EAA41CD2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874AA5-D1BA-408A-8C6B-31A7ED24F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E1C6-A478-44D8-B286-6A7947667705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ARABA_ALAVA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5312FCF-F051-4570-A705-4271AD060530}"/>
    <hyperlink ref="B14:C14" location="Municipios!A1" display="Municipios" xr:uid="{BEDD5E82-C009-44C4-803D-CE7FD1C1F649}"/>
    <hyperlink ref="B16:C16" location="'Datos Demograficos'!A1" display="Datos Demograficos" xr:uid="{1FBD4A55-9E93-4AC0-97B1-580EDDA5C02E}"/>
    <hyperlink ref="B18:C18" location="Nacionalidades!A1" display="Nacionalidades" xr:uid="{FA796A92-A7B3-4FA1-B17F-10AA2BE9CA6F}"/>
    <hyperlink ref="H18:I18" location="Trabajo!A1" display="Trabajo" xr:uid="{4A76FFF2-12CB-4CFF-919A-54170F40C59F}"/>
    <hyperlink ref="E12:F12" location="'Datos Economicos'!A1" display="Datos Económicos" xr:uid="{39935851-E523-43B4-A7C4-4E23F79EB63E}"/>
    <hyperlink ref="E14" location="Trafico!A1" display="Tráfico" xr:uid="{68865EF2-B699-4D3F-AACF-5716C3072115}"/>
    <hyperlink ref="E16:F16" location="'Plazas Turisticas'!A1" display="Plazas Turisticas" xr:uid="{E590BE5E-A091-4253-BBDF-4D295FB88ED2}"/>
    <hyperlink ref="E18:F18" location="Bancos!A1" display="Bancos" xr:uid="{85442C60-44F3-410F-9A3C-EC6739AC709F}"/>
    <hyperlink ref="H12" location="Presupuestos!A1" display="Presupuestos" xr:uid="{B7054C81-3B08-4F9B-89C1-5740764A187B}"/>
    <hyperlink ref="H14" location="'Datos Catastrales'!A1" display="Datos Catastrales" xr:uid="{2E9DBC35-EB1F-4FF0-8B2C-B82B9F0A8BE6}"/>
    <hyperlink ref="H16:I16" location="Hacienda!A1" display="Hacienda" xr:uid="{D19A13D6-1990-4393-A8A5-01D786E34B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6C83-A4B7-446A-AAAF-003B45AEC928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173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134</v>
      </c>
      <c r="C14" s="99" t="s">
        <v>12</v>
      </c>
      <c r="D14" s="99" t="s">
        <v>174</v>
      </c>
      <c r="E14" s="99" t="s">
        <v>175</v>
      </c>
      <c r="F14" s="99" t="s">
        <v>176</v>
      </c>
      <c r="G14" s="100" t="s">
        <v>177</v>
      </c>
      <c r="H14" s="20"/>
    </row>
    <row r="15" spans="1:8" ht="33" customHeight="1" thickBot="1" x14ac:dyDescent="0.25">
      <c r="A15" s="18"/>
      <c r="B15" s="115">
        <v>189</v>
      </c>
      <c r="C15" s="113">
        <v>140</v>
      </c>
      <c r="D15" s="113"/>
      <c r="E15" s="113">
        <v>19</v>
      </c>
      <c r="F15" s="113"/>
      <c r="G15" s="114">
        <v>30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178</v>
      </c>
      <c r="G17" s="126">
        <v>-1.5625E-2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179</v>
      </c>
      <c r="F20" s="127">
        <v>17368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180</v>
      </c>
      <c r="F22" s="128">
        <v>5.1643136648548353E-2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181</v>
      </c>
      <c r="F24" s="127">
        <v>29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182</v>
      </c>
      <c r="F26" s="128">
        <v>0.56862745098039214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9664DC9C-8E15-4E29-B8EA-C642EDC1057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7D71-060E-4579-AE53-96505DB1A2C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183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184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185</v>
      </c>
      <c r="C15" s="131" t="s">
        <v>186</v>
      </c>
      <c r="D15" s="131" t="s">
        <v>187</v>
      </c>
      <c r="E15" s="131" t="s">
        <v>188</v>
      </c>
      <c r="F15" s="131" t="s">
        <v>189</v>
      </c>
      <c r="G15" s="131" t="s">
        <v>190</v>
      </c>
      <c r="H15" s="131" t="s">
        <v>191</v>
      </c>
      <c r="I15" s="131" t="s">
        <v>192</v>
      </c>
      <c r="J15" s="131" t="s">
        <v>193</v>
      </c>
      <c r="K15" s="132" t="s">
        <v>194</v>
      </c>
      <c r="L15" s="133"/>
    </row>
    <row r="16" spans="1:12" ht="32.25" customHeight="1" thickBot="1" x14ac:dyDescent="0.25">
      <c r="A16" s="18"/>
      <c r="B16" s="134">
        <v>0</v>
      </c>
      <c r="C16" s="135">
        <v>0</v>
      </c>
      <c r="D16" s="135">
        <v>0</v>
      </c>
      <c r="E16" s="135">
        <v>0</v>
      </c>
      <c r="F16" s="135">
        <v>0</v>
      </c>
      <c r="G16" s="135">
        <v>0</v>
      </c>
      <c r="H16" s="135">
        <v>0</v>
      </c>
      <c r="I16" s="135">
        <v>0</v>
      </c>
      <c r="J16" s="135">
        <v>0</v>
      </c>
      <c r="K16" s="136">
        <v>0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195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196</v>
      </c>
      <c r="C19" s="131" t="s">
        <v>197</v>
      </c>
      <c r="D19" s="131" t="s">
        <v>198</v>
      </c>
      <c r="E19" s="131" t="s">
        <v>199</v>
      </c>
      <c r="F19" s="131" t="s">
        <v>200</v>
      </c>
      <c r="G19" s="131" t="s">
        <v>191</v>
      </c>
      <c r="H19" s="131" t="s">
        <v>192</v>
      </c>
      <c r="I19" s="131" t="s">
        <v>193</v>
      </c>
      <c r="J19" s="102" t="s">
        <v>201</v>
      </c>
      <c r="L19" s="20"/>
    </row>
    <row r="20" spans="1:12" ht="32.25" customHeight="1" thickBot="1" x14ac:dyDescent="0.25">
      <c r="A20" s="18"/>
      <c r="B20" s="134">
        <v>0</v>
      </c>
      <c r="C20" s="135">
        <v>0</v>
      </c>
      <c r="D20" s="135">
        <v>0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6">
        <v>0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202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203</v>
      </c>
      <c r="C23" s="101" t="s">
        <v>204</v>
      </c>
      <c r="D23" s="101" t="s">
        <v>205</v>
      </c>
      <c r="E23" s="101" t="s">
        <v>206</v>
      </c>
      <c r="F23" s="101" t="s">
        <v>207</v>
      </c>
      <c r="G23" s="101" t="s">
        <v>208</v>
      </c>
      <c r="H23" s="102" t="s">
        <v>201</v>
      </c>
      <c r="I23" s="18"/>
      <c r="L23" s="20"/>
    </row>
    <row r="24" spans="1:12" ht="32.25" customHeight="1" thickBot="1" x14ac:dyDescent="0.25">
      <c r="A24" s="18"/>
      <c r="B24" s="137">
        <v>0</v>
      </c>
      <c r="C24" s="135">
        <v>0</v>
      </c>
      <c r="D24" s="135">
        <v>0</v>
      </c>
      <c r="E24" s="135">
        <v>0</v>
      </c>
      <c r="F24" s="135">
        <v>0</v>
      </c>
      <c r="G24" s="135">
        <v>0</v>
      </c>
      <c r="H24" s="136">
        <v>0</v>
      </c>
      <c r="I24" s="18"/>
      <c r="L24" s="20"/>
    </row>
    <row r="25" spans="1:12" ht="32.25" customHeight="1" x14ac:dyDescent="0.2">
      <c r="A25" s="18"/>
      <c r="B25" s="138" t="s">
        <v>209</v>
      </c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64A44E96-826A-4F36-855A-1C1C4B55A58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D82F1-1C1D-442B-8454-BFDB6B326B4A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210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211</v>
      </c>
      <c r="C14" s="142"/>
      <c r="D14" s="142"/>
      <c r="E14" s="142"/>
      <c r="F14" s="143"/>
      <c r="I14" s="141" t="s">
        <v>212</v>
      </c>
      <c r="J14" s="143"/>
      <c r="K14" s="20"/>
    </row>
    <row r="15" spans="1:11" ht="44.25" customHeight="1" x14ac:dyDescent="0.2">
      <c r="A15" s="18"/>
      <c r="B15" s="98" t="s">
        <v>213</v>
      </c>
      <c r="C15" s="144"/>
      <c r="E15" s="145" t="s">
        <v>214</v>
      </c>
      <c r="F15" s="146"/>
      <c r="G15" s="18"/>
      <c r="I15" s="98" t="s">
        <v>215</v>
      </c>
      <c r="J15" s="144"/>
      <c r="K15" s="20"/>
    </row>
    <row r="16" spans="1:11" ht="44.25" customHeight="1" x14ac:dyDescent="0.2">
      <c r="A16" s="18"/>
      <c r="B16" s="145" t="s">
        <v>216</v>
      </c>
      <c r="C16" s="147"/>
      <c r="E16" s="145" t="s">
        <v>217</v>
      </c>
      <c r="F16" s="148"/>
      <c r="G16" s="18"/>
      <c r="I16" s="145" t="s">
        <v>218</v>
      </c>
      <c r="J16" s="147"/>
      <c r="K16" s="20"/>
    </row>
    <row r="17" spans="1:13" ht="44.25" customHeight="1" thickBot="1" x14ac:dyDescent="0.25">
      <c r="A17" s="18"/>
      <c r="B17" s="145" t="s">
        <v>219</v>
      </c>
      <c r="C17" s="147"/>
      <c r="E17" s="145" t="s">
        <v>220</v>
      </c>
      <c r="F17" s="148"/>
      <c r="G17" s="18"/>
      <c r="I17" s="149" t="s">
        <v>221</v>
      </c>
      <c r="J17" s="150"/>
      <c r="K17" s="20"/>
    </row>
    <row r="18" spans="1:13" ht="44.25" customHeight="1" thickBot="1" x14ac:dyDescent="0.25">
      <c r="A18" s="18"/>
      <c r="B18" s="149" t="s">
        <v>222</v>
      </c>
      <c r="C18" s="151"/>
      <c r="D18" s="152"/>
      <c r="E18" s="149" t="s">
        <v>223</v>
      </c>
      <c r="F18" s="153"/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E8A35467-D872-4A23-BABF-D10A3B638A81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1C3CB-76B1-4E10-A3D2-BF29B4807C25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224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225</v>
      </c>
      <c r="E15" s="6">
        <v>182313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226</v>
      </c>
      <c r="E17" s="6">
        <v>4531.562575789987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227</v>
      </c>
      <c r="D19" s="78"/>
      <c r="E19" s="6">
        <v>26681.911172818174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228</v>
      </c>
      <c r="D21" s="78"/>
      <c r="E21" s="154">
        <v>0.87099210356322787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078C8998-D5AF-4AFB-A504-620D60A18AD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A1B07-C6A7-4FF7-82F3-570B40E249F8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51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2967.8600053787231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338594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0.10909821201793299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114.08691763976672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10436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218474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19056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9146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189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216659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133306.96651999999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A9595ED7-A258-43C5-9804-EFBA5190E85E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FF3A8-AA8C-4683-A6B9-02125731A02B}">
  <sheetPr codeName="Hoja4">
    <pageSetUpPr fitToPage="1"/>
  </sheetPr>
  <dimension ref="A4:H7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2967.8600053787231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5147</v>
      </c>
    </row>
    <row r="25" spans="1:7" ht="13.2" x14ac:dyDescent="0.25">
      <c r="B25" s="51" t="s">
        <v>29</v>
      </c>
      <c r="C25" s="52">
        <v>2965</v>
      </c>
    </row>
    <row r="26" spans="1:7" ht="13.2" x14ac:dyDescent="0.25">
      <c r="B26" s="51" t="s">
        <v>30</v>
      </c>
      <c r="C26" s="52">
        <v>10312</v>
      </c>
    </row>
    <row r="27" spans="1:7" ht="13.2" x14ac:dyDescent="0.25">
      <c r="B27" s="51" t="s">
        <v>31</v>
      </c>
      <c r="C27" s="52">
        <v>143</v>
      </c>
    </row>
    <row r="28" spans="1:7" ht="13.2" x14ac:dyDescent="0.25">
      <c r="B28" s="51" t="s">
        <v>32</v>
      </c>
      <c r="C28" s="52">
        <v>1380</v>
      </c>
    </row>
    <row r="29" spans="1:7" ht="13.2" x14ac:dyDescent="0.25">
      <c r="B29" s="51" t="s">
        <v>33</v>
      </c>
      <c r="C29" s="52">
        <v>246</v>
      </c>
    </row>
    <row r="30" spans="1:7" ht="13.2" x14ac:dyDescent="0.25">
      <c r="B30" s="51" t="s">
        <v>34</v>
      </c>
      <c r="C30" s="52">
        <v>823</v>
      </c>
    </row>
    <row r="31" spans="1:7" ht="13.2" x14ac:dyDescent="0.25">
      <c r="B31" s="51" t="s">
        <v>35</v>
      </c>
      <c r="C31" s="52">
        <v>1046</v>
      </c>
    </row>
    <row r="32" spans="1:7" ht="13.2" x14ac:dyDescent="0.25">
      <c r="B32" s="51" t="s">
        <v>36</v>
      </c>
      <c r="C32" s="52">
        <v>1856</v>
      </c>
    </row>
    <row r="33" spans="2:3" ht="13.2" x14ac:dyDescent="0.25">
      <c r="B33" s="51" t="s">
        <v>37</v>
      </c>
      <c r="C33" s="52">
        <v>1613</v>
      </c>
    </row>
    <row r="34" spans="2:3" ht="13.2" x14ac:dyDescent="0.25">
      <c r="B34" s="51" t="s">
        <v>38</v>
      </c>
      <c r="C34" s="52">
        <v>2939</v>
      </c>
    </row>
    <row r="35" spans="2:3" ht="13.2" x14ac:dyDescent="0.25">
      <c r="B35" s="51" t="s">
        <v>39</v>
      </c>
      <c r="C35" s="52">
        <v>292</v>
      </c>
    </row>
    <row r="36" spans="2:3" ht="13.2" x14ac:dyDescent="0.25">
      <c r="B36" s="51" t="s">
        <v>40</v>
      </c>
      <c r="C36" s="52">
        <v>879</v>
      </c>
    </row>
    <row r="37" spans="2:3" ht="13.2" x14ac:dyDescent="0.25">
      <c r="B37" s="51" t="s">
        <v>41</v>
      </c>
      <c r="C37" s="52">
        <v>468</v>
      </c>
    </row>
    <row r="38" spans="2:3" ht="13.2" x14ac:dyDescent="0.25">
      <c r="B38" s="51" t="s">
        <v>42</v>
      </c>
      <c r="C38" s="52">
        <v>544</v>
      </c>
    </row>
    <row r="39" spans="2:3" ht="13.2" x14ac:dyDescent="0.25">
      <c r="B39" s="51" t="s">
        <v>43</v>
      </c>
      <c r="C39" s="52">
        <v>1088</v>
      </c>
    </row>
    <row r="40" spans="2:3" ht="13.2" x14ac:dyDescent="0.25">
      <c r="B40" s="51" t="s">
        <v>44</v>
      </c>
      <c r="C40" s="52">
        <v>641</v>
      </c>
    </row>
    <row r="41" spans="2:3" ht="13.2" x14ac:dyDescent="0.25">
      <c r="B41" s="51" t="s">
        <v>45</v>
      </c>
      <c r="C41" s="52">
        <v>953</v>
      </c>
    </row>
    <row r="42" spans="2:3" ht="13.2" x14ac:dyDescent="0.25">
      <c r="B42" s="51" t="s">
        <v>46</v>
      </c>
      <c r="C42" s="52">
        <v>320</v>
      </c>
    </row>
    <row r="43" spans="2:3" ht="13.2" x14ac:dyDescent="0.25">
      <c r="B43" s="51" t="s">
        <v>47</v>
      </c>
      <c r="C43" s="52">
        <v>1441</v>
      </c>
    </row>
    <row r="44" spans="2:3" ht="13.2" x14ac:dyDescent="0.25">
      <c r="B44" s="51" t="s">
        <v>48</v>
      </c>
      <c r="C44" s="52">
        <v>844</v>
      </c>
    </row>
    <row r="45" spans="2:3" ht="13.2" x14ac:dyDescent="0.25">
      <c r="B45" s="51" t="s">
        <v>49</v>
      </c>
      <c r="C45" s="52">
        <v>214</v>
      </c>
    </row>
    <row r="46" spans="2:3" ht="13.2" x14ac:dyDescent="0.25">
      <c r="B46" s="51" t="s">
        <v>50</v>
      </c>
      <c r="C46" s="52">
        <v>3610</v>
      </c>
    </row>
    <row r="47" spans="2:3" ht="13.2" x14ac:dyDescent="0.25">
      <c r="B47" s="51" t="s">
        <v>51</v>
      </c>
      <c r="C47" s="52">
        <v>550</v>
      </c>
    </row>
    <row r="48" spans="2:3" ht="13.2" x14ac:dyDescent="0.25">
      <c r="B48" s="51" t="s">
        <v>52</v>
      </c>
      <c r="C48" s="52">
        <v>178</v>
      </c>
    </row>
    <row r="49" spans="2:3" ht="13.2" x14ac:dyDescent="0.25">
      <c r="B49" s="51" t="s">
        <v>53</v>
      </c>
      <c r="C49" s="52">
        <v>409</v>
      </c>
    </row>
    <row r="50" spans="2:3" ht="13.2" x14ac:dyDescent="0.25">
      <c r="B50" s="51" t="s">
        <v>54</v>
      </c>
      <c r="C50" s="52">
        <v>1571</v>
      </c>
    </row>
    <row r="51" spans="2:3" ht="13.2" x14ac:dyDescent="0.25">
      <c r="B51" s="51" t="s">
        <v>55</v>
      </c>
      <c r="C51" s="52">
        <v>170</v>
      </c>
    </row>
    <row r="52" spans="2:3" ht="13.2" x14ac:dyDescent="0.25">
      <c r="B52" s="51" t="s">
        <v>56</v>
      </c>
      <c r="C52" s="52">
        <v>1491</v>
      </c>
    </row>
    <row r="53" spans="2:3" ht="13.2" x14ac:dyDescent="0.25">
      <c r="B53" s="51" t="s">
        <v>57</v>
      </c>
      <c r="C53" s="52">
        <v>689</v>
      </c>
    </row>
    <row r="54" spans="2:3" ht="13.2" x14ac:dyDescent="0.25">
      <c r="B54" s="51" t="s">
        <v>58</v>
      </c>
      <c r="C54" s="52">
        <v>926</v>
      </c>
    </row>
    <row r="55" spans="2:3" ht="13.2" x14ac:dyDescent="0.25">
      <c r="B55" s="51" t="s">
        <v>59</v>
      </c>
      <c r="C55" s="52">
        <v>856</v>
      </c>
    </row>
    <row r="56" spans="2:3" ht="13.2" x14ac:dyDescent="0.25">
      <c r="B56" s="51" t="s">
        <v>60</v>
      </c>
      <c r="C56" s="52">
        <v>17970</v>
      </c>
    </row>
    <row r="57" spans="2:3" ht="13.2" x14ac:dyDescent="0.25">
      <c r="B57" s="51" t="s">
        <v>61</v>
      </c>
      <c r="C57" s="52">
        <v>2082</v>
      </c>
    </row>
    <row r="58" spans="2:3" ht="13.2" x14ac:dyDescent="0.25">
      <c r="B58" s="51" t="s">
        <v>62</v>
      </c>
      <c r="C58" s="52">
        <v>210</v>
      </c>
    </row>
    <row r="59" spans="2:3" ht="13.2" x14ac:dyDescent="0.25">
      <c r="B59" s="51" t="s">
        <v>63</v>
      </c>
      <c r="C59" s="52">
        <v>215</v>
      </c>
    </row>
    <row r="60" spans="2:3" ht="13.2" x14ac:dyDescent="0.25">
      <c r="B60" s="51" t="s">
        <v>64</v>
      </c>
      <c r="C60" s="52">
        <v>203</v>
      </c>
    </row>
    <row r="61" spans="2:3" ht="13.2" x14ac:dyDescent="0.25">
      <c r="B61" s="51" t="s">
        <v>65</v>
      </c>
      <c r="C61" s="52">
        <v>1190</v>
      </c>
    </row>
    <row r="62" spans="2:3" ht="13.2" x14ac:dyDescent="0.25">
      <c r="B62" s="51" t="s">
        <v>66</v>
      </c>
      <c r="C62" s="52">
        <v>3456</v>
      </c>
    </row>
    <row r="63" spans="2:3" ht="13.2" x14ac:dyDescent="0.25">
      <c r="B63" s="51" t="s">
        <v>67</v>
      </c>
      <c r="C63" s="52">
        <v>302</v>
      </c>
    </row>
    <row r="64" spans="2:3" ht="13.2" x14ac:dyDescent="0.25">
      <c r="B64" s="51" t="s">
        <v>68</v>
      </c>
      <c r="C64" s="52">
        <v>290</v>
      </c>
    </row>
    <row r="65" spans="2:3" ht="13.2" x14ac:dyDescent="0.25">
      <c r="B65" s="51" t="s">
        <v>69</v>
      </c>
      <c r="C65" s="52">
        <v>721</v>
      </c>
    </row>
    <row r="66" spans="2:3" ht="13.2" x14ac:dyDescent="0.25">
      <c r="B66" s="51" t="s">
        <v>70</v>
      </c>
      <c r="C66" s="52">
        <v>1459</v>
      </c>
    </row>
    <row r="67" spans="2:3" ht="13.2" x14ac:dyDescent="0.25">
      <c r="B67" s="51" t="s">
        <v>71</v>
      </c>
      <c r="C67" s="52">
        <v>1071</v>
      </c>
    </row>
    <row r="68" spans="2:3" ht="13.2" x14ac:dyDescent="0.25">
      <c r="B68" s="51" t="s">
        <v>72</v>
      </c>
      <c r="C68" s="52">
        <v>282</v>
      </c>
    </row>
    <row r="69" spans="2:3" ht="13.2" x14ac:dyDescent="0.25">
      <c r="B69" s="51" t="s">
        <v>73</v>
      </c>
      <c r="C69" s="52">
        <v>257407</v>
      </c>
    </row>
    <row r="70" spans="2:3" ht="13.2" x14ac:dyDescent="0.25">
      <c r="B70" s="51" t="s">
        <v>74</v>
      </c>
      <c r="C70" s="52">
        <v>264</v>
      </c>
    </row>
    <row r="71" spans="2:3" ht="13.2" x14ac:dyDescent="0.25">
      <c r="B71" s="51" t="s">
        <v>75</v>
      </c>
      <c r="C71" s="52">
        <v>194</v>
      </c>
    </row>
    <row r="72" spans="2:3" ht="13.2" x14ac:dyDescent="0.25">
      <c r="B72" s="51" t="s">
        <v>76</v>
      </c>
      <c r="C72" s="52">
        <v>438</v>
      </c>
    </row>
    <row r="73" spans="2:3" ht="13.2" x14ac:dyDescent="0.25">
      <c r="B73" s="51" t="s">
        <v>77</v>
      </c>
      <c r="C73" s="52">
        <v>1845</v>
      </c>
    </row>
    <row r="74" spans="2:3" ht="13.2" x14ac:dyDescent="0.25">
      <c r="B74" s="51" t="s">
        <v>78</v>
      </c>
      <c r="C74" s="52">
        <v>2391</v>
      </c>
    </row>
  </sheetData>
  <mergeCells count="3">
    <mergeCell ref="C6:E6"/>
    <mergeCell ref="C8:E8"/>
    <mergeCell ref="C10:E10"/>
  </mergeCells>
  <hyperlinks>
    <hyperlink ref="A7" location="Indice!A1" display="Índice" xr:uid="{D58D2A0C-D920-4AD7-AF68-A18199291F4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F4CB-74E3-40EB-AEF5-0331187FF464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336308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79</v>
      </c>
      <c r="D13" s="23">
        <v>0.5077674146618073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80</v>
      </c>
      <c r="D15" s="23">
        <v>0.10909821201793299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81</v>
      </c>
      <c r="C17" s="5"/>
      <c r="D17" s="23">
        <v>0.56613644037613842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114.08691763976672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82</v>
      </c>
      <c r="H24" s="39"/>
      <c r="I24" s="57"/>
      <c r="J24" s="23">
        <v>0.22530523281570258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83</v>
      </c>
      <c r="H26" s="39"/>
      <c r="J26" s="6">
        <v>2217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84</v>
      </c>
      <c r="H28" s="58"/>
      <c r="I28" s="58"/>
      <c r="J28" s="6">
        <v>982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85</v>
      </c>
      <c r="H30" s="39"/>
      <c r="J30" s="6">
        <v>2916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86</v>
      </c>
      <c r="H32" s="39"/>
      <c r="J32" s="6">
        <v>-699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87</v>
      </c>
      <c r="H34" s="59"/>
      <c r="I34" s="59" t="s">
        <v>88</v>
      </c>
      <c r="J34" s="59"/>
      <c r="K34" s="20"/>
    </row>
    <row r="35" spans="1:11" ht="18" customHeight="1" x14ac:dyDescent="0.25">
      <c r="A35" s="18"/>
      <c r="C35" s="39"/>
      <c r="G35" s="60">
        <v>49732</v>
      </c>
      <c r="H35" s="60"/>
      <c r="I35" s="60">
        <v>56528</v>
      </c>
      <c r="J35" s="60"/>
      <c r="K35" s="20"/>
    </row>
    <row r="36" spans="1:11" ht="23.25" customHeight="1" x14ac:dyDescent="0.25">
      <c r="A36" s="18"/>
      <c r="C36" s="39"/>
      <c r="G36" s="61" t="s">
        <v>89</v>
      </c>
      <c r="H36" s="61" t="s">
        <v>90</v>
      </c>
      <c r="I36" s="61" t="s">
        <v>89</v>
      </c>
      <c r="J36" s="61" t="s">
        <v>90</v>
      </c>
      <c r="K36" s="20"/>
    </row>
    <row r="37" spans="1:11" ht="18" customHeight="1" x14ac:dyDescent="0.25">
      <c r="A37" s="18"/>
      <c r="B37" s="5" t="s">
        <v>91</v>
      </c>
      <c r="C37" s="39"/>
      <c r="G37" s="62">
        <v>25721</v>
      </c>
      <c r="H37" s="62">
        <v>24011</v>
      </c>
      <c r="I37" s="62">
        <v>29232</v>
      </c>
      <c r="J37" s="62">
        <v>27296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9A868523-AD40-4736-A431-65382A094092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09837-564D-48B4-8B43-F1ADA68A4D0A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92</v>
      </c>
      <c r="C11" s="65">
        <v>301654</v>
      </c>
      <c r="D11" s="66"/>
      <c r="E11" s="67" t="s">
        <v>93</v>
      </c>
      <c r="F11" s="65">
        <v>36940</v>
      </c>
      <c r="G11" s="67" t="s">
        <v>94</v>
      </c>
      <c r="H11" s="66"/>
      <c r="I11" s="65">
        <v>6511</v>
      </c>
      <c r="J11" s="67" t="s">
        <v>95</v>
      </c>
      <c r="K11" s="68">
        <v>12126</v>
      </c>
    </row>
    <row r="12" spans="1:11" ht="16.8" thickBot="1" x14ac:dyDescent="0.3">
      <c r="A12" s="1"/>
      <c r="B12" s="64" t="s">
        <v>96</v>
      </c>
      <c r="C12" s="65">
        <v>14515</v>
      </c>
      <c r="D12" s="67"/>
      <c r="E12" s="67" t="s">
        <v>97</v>
      </c>
      <c r="F12" s="65">
        <v>3139</v>
      </c>
      <c r="G12" s="67" t="s">
        <v>98</v>
      </c>
      <c r="H12" s="67"/>
      <c r="I12" s="65">
        <v>11</v>
      </c>
      <c r="J12" s="67" t="s">
        <v>99</v>
      </c>
      <c r="K12" s="68">
        <v>638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100</v>
      </c>
      <c r="C14" s="70"/>
      <c r="D14" s="70"/>
      <c r="E14" s="71"/>
      <c r="F14" s="1"/>
      <c r="G14" s="72" t="s">
        <v>101</v>
      </c>
      <c r="H14" s="73"/>
      <c r="I14" s="74">
        <f>'Datos Demograficos'!D11</f>
        <v>336308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102</v>
      </c>
      <c r="C16" s="75">
        <v>5899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103</v>
      </c>
      <c r="C17" s="75">
        <v>5608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104</v>
      </c>
      <c r="C18" s="75">
        <v>2118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105</v>
      </c>
      <c r="C19" s="75">
        <v>1793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106</v>
      </c>
      <c r="C20" s="75">
        <v>1715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107</v>
      </c>
      <c r="C21" s="75">
        <v>1581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108</v>
      </c>
      <c r="C22" s="75">
        <v>1469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109</v>
      </c>
      <c r="C23" s="75">
        <v>1460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110</v>
      </c>
      <c r="C24" s="75">
        <v>1407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111</v>
      </c>
      <c r="C25" s="75">
        <v>1339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112</v>
      </c>
      <c r="C26" s="75">
        <v>933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113</v>
      </c>
      <c r="C27" s="75">
        <v>926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114</v>
      </c>
      <c r="C28" s="75">
        <v>910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115</v>
      </c>
      <c r="C29" s="75">
        <v>794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116</v>
      </c>
      <c r="C30" s="75">
        <v>752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117</v>
      </c>
      <c r="C31" s="75">
        <v>516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118</v>
      </c>
      <c r="C32" s="75">
        <v>495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119</v>
      </c>
      <c r="C33" s="75">
        <v>441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120</v>
      </c>
      <c r="C34" s="75">
        <v>387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121</v>
      </c>
      <c r="C35" s="75">
        <v>383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122</v>
      </c>
      <c r="C36" s="75">
        <v>378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93F8622E-6610-40FB-B8C1-4F20A3BB579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C247-4C4D-47DB-A11D-6E1725D18925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123</v>
      </c>
      <c r="E12" s="76">
        <v>145851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124</v>
      </c>
      <c r="C14" s="77"/>
      <c r="D14" s="77"/>
      <c r="E14" s="76">
        <v>52485</v>
      </c>
    </row>
    <row r="15" spans="1:9" x14ac:dyDescent="0.2">
      <c r="A15" s="18"/>
      <c r="E15" s="76"/>
    </row>
    <row r="16" spans="1:9" x14ac:dyDescent="0.2">
      <c r="A16" s="18"/>
      <c r="B16" s="5" t="s">
        <v>125</v>
      </c>
      <c r="D16" s="78"/>
      <c r="E16" s="76">
        <v>19056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126</v>
      </c>
      <c r="D18" s="78"/>
      <c r="E18" s="76">
        <v>33429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127</v>
      </c>
      <c r="D20" s="78"/>
      <c r="E20" s="80">
        <v>8.0225655706647581E-2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128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129</v>
      </c>
      <c r="E26" s="84"/>
      <c r="F26" s="84"/>
      <c r="G26" s="84"/>
      <c r="H26" s="85"/>
    </row>
    <row r="27" spans="1:10" ht="16.8" thickBot="1" x14ac:dyDescent="0.35">
      <c r="C27" s="2"/>
      <c r="D27" s="86" t="s">
        <v>130</v>
      </c>
      <c r="E27" s="86" t="s">
        <v>131</v>
      </c>
      <c r="F27" s="86" t="s">
        <v>132</v>
      </c>
      <c r="G27" s="86" t="s">
        <v>133</v>
      </c>
      <c r="H27" s="86" t="s">
        <v>134</v>
      </c>
    </row>
    <row r="28" spans="1:10" ht="43.5" customHeight="1" thickBot="1" x14ac:dyDescent="0.25">
      <c r="C28" s="86" t="s">
        <v>135</v>
      </c>
      <c r="D28" s="87">
        <v>10735</v>
      </c>
      <c r="E28" s="87">
        <v>2180</v>
      </c>
      <c r="F28" s="87">
        <v>55649</v>
      </c>
      <c r="G28" s="88">
        <v>149910</v>
      </c>
      <c r="H28" s="88">
        <f>SUM(D28:G28)</f>
        <v>218474</v>
      </c>
    </row>
  </sheetData>
  <mergeCells count="3">
    <mergeCell ref="B14:D14"/>
    <mergeCell ref="D24:H24"/>
    <mergeCell ref="D26:H26"/>
  </mergeCells>
  <hyperlinks>
    <hyperlink ref="B7" location="Indice!A1" display="Índice" xr:uid="{C266AF45-82BF-44D6-B74C-417D3B98C42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9503E-F7F9-4510-AA04-55F57B76D612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136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137</v>
      </c>
      <c r="D13" s="92"/>
      <c r="E13" s="93"/>
      <c r="H13" s="91" t="s">
        <v>138</v>
      </c>
      <c r="I13" s="92"/>
      <c r="J13" s="92"/>
      <c r="K13" s="93"/>
      <c r="L13" s="2"/>
      <c r="M13" s="2"/>
      <c r="N13" s="91" t="s">
        <v>139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140</v>
      </c>
      <c r="D14" s="96" t="s">
        <v>141</v>
      </c>
      <c r="E14" s="96" t="s">
        <v>142</v>
      </c>
      <c r="G14" s="97"/>
      <c r="H14" s="98" t="s">
        <v>130</v>
      </c>
      <c r="I14" s="99" t="s">
        <v>131</v>
      </c>
      <c r="J14" s="99" t="s">
        <v>132</v>
      </c>
      <c r="K14" s="100" t="s">
        <v>133</v>
      </c>
      <c r="L14" s="2"/>
      <c r="M14" s="2"/>
      <c r="N14" s="95" t="s">
        <v>143</v>
      </c>
      <c r="O14" s="101" t="s">
        <v>144</v>
      </c>
      <c r="P14" s="101" t="s">
        <v>145</v>
      </c>
      <c r="Q14" s="102" t="s">
        <v>146</v>
      </c>
      <c r="R14" s="20"/>
    </row>
    <row r="15" spans="1:18" ht="35.25" customHeight="1" x14ac:dyDescent="0.2">
      <c r="A15" s="18"/>
      <c r="B15" s="103" t="s">
        <v>135</v>
      </c>
      <c r="C15" s="104">
        <v>4675</v>
      </c>
      <c r="D15" s="105">
        <v>189057</v>
      </c>
      <c r="E15" s="106">
        <v>3260</v>
      </c>
      <c r="G15" s="103" t="s">
        <v>135</v>
      </c>
      <c r="H15" s="107">
        <v>268</v>
      </c>
      <c r="I15" s="105">
        <v>1618</v>
      </c>
      <c r="J15" s="105">
        <v>48786</v>
      </c>
      <c r="K15" s="108">
        <v>145915</v>
      </c>
      <c r="L15" s="109"/>
      <c r="M15" s="103" t="s">
        <v>135</v>
      </c>
      <c r="N15" s="110">
        <v>21024</v>
      </c>
      <c r="O15" s="110">
        <v>27722</v>
      </c>
      <c r="P15" s="110">
        <v>26405</v>
      </c>
      <c r="Q15" s="106">
        <v>121841</v>
      </c>
      <c r="R15" s="20"/>
    </row>
    <row r="16" spans="1:18" ht="38.25" customHeight="1" thickBot="1" x14ac:dyDescent="0.25">
      <c r="A16" s="18"/>
      <c r="B16" s="111" t="s">
        <v>147</v>
      </c>
      <c r="C16" s="112">
        <v>2012</v>
      </c>
      <c r="D16" s="113">
        <v>5852</v>
      </c>
      <c r="E16" s="114">
        <v>2572</v>
      </c>
      <c r="G16" s="111" t="s">
        <v>147</v>
      </c>
      <c r="H16" s="112">
        <v>46</v>
      </c>
      <c r="I16" s="113">
        <v>232</v>
      </c>
      <c r="J16" s="113">
        <v>3540</v>
      </c>
      <c r="K16" s="114">
        <v>6551</v>
      </c>
      <c r="L16" s="109"/>
      <c r="M16" s="111" t="s">
        <v>147</v>
      </c>
      <c r="N16" s="113">
        <v>8809</v>
      </c>
      <c r="O16" s="113">
        <v>1350</v>
      </c>
      <c r="P16" s="113">
        <v>246</v>
      </c>
      <c r="Q16" s="114">
        <v>31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ED27EB0-27B9-45EF-9019-F260A31098C1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EAD7-C7EA-4B6D-A224-21D2B49946FD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148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149</v>
      </c>
      <c r="C14" s="99" t="s">
        <v>150</v>
      </c>
      <c r="D14" s="99" t="s">
        <v>151</v>
      </c>
      <c r="E14" s="99" t="s">
        <v>152</v>
      </c>
      <c r="F14" s="99" t="s">
        <v>153</v>
      </c>
      <c r="G14" s="100" t="s">
        <v>154</v>
      </c>
      <c r="H14" s="109"/>
      <c r="I14" s="20"/>
    </row>
    <row r="15" spans="1:9" ht="32.25" customHeight="1" thickBot="1" x14ac:dyDescent="0.25">
      <c r="A15" s="18"/>
      <c r="B15" s="115">
        <v>160993</v>
      </c>
      <c r="C15" s="113">
        <v>18738</v>
      </c>
      <c r="D15" s="113">
        <v>29066</v>
      </c>
      <c r="E15" s="113">
        <v>520</v>
      </c>
      <c r="F15" s="113">
        <v>1494</v>
      </c>
      <c r="G15" s="114">
        <v>5848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155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156</v>
      </c>
      <c r="C20" s="99" t="s">
        <v>157</v>
      </c>
      <c r="D20" s="100" t="s">
        <v>158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112303</v>
      </c>
      <c r="C21" s="113">
        <v>82667</v>
      </c>
      <c r="D21" s="114">
        <v>194970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82D84D84-CA5C-46AA-9A5D-E5C4EE0D1BA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FA375-34CC-4D38-98A5-B735B507835C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159</v>
      </c>
      <c r="I12" s="20"/>
    </row>
    <row r="13" spans="1:9" ht="18.75" customHeight="1" x14ac:dyDescent="0.25">
      <c r="A13" s="18"/>
      <c r="B13" s="117" t="s">
        <v>160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161</v>
      </c>
      <c r="D15" s="99" t="s">
        <v>162</v>
      </c>
      <c r="E15" s="99" t="s">
        <v>163</v>
      </c>
      <c r="F15" s="99" t="s">
        <v>164</v>
      </c>
      <c r="G15" s="118" t="s">
        <v>165</v>
      </c>
      <c r="H15" s="100" t="s">
        <v>134</v>
      </c>
      <c r="I15" s="20"/>
    </row>
    <row r="16" spans="1:9" ht="33.75" customHeight="1" x14ac:dyDescent="0.2">
      <c r="A16" s="18"/>
      <c r="B16" s="119" t="s">
        <v>166</v>
      </c>
      <c r="C16" s="120">
        <v>25</v>
      </c>
      <c r="D16" s="120">
        <v>2</v>
      </c>
      <c r="E16" s="120">
        <v>74</v>
      </c>
      <c r="F16" s="120">
        <v>110</v>
      </c>
      <c r="G16" s="121">
        <v>7</v>
      </c>
      <c r="H16" s="122">
        <v>218</v>
      </c>
      <c r="I16" s="20"/>
    </row>
    <row r="17" spans="1:9" ht="32.25" customHeight="1" thickBot="1" x14ac:dyDescent="0.25">
      <c r="A17" s="18"/>
      <c r="B17" s="123" t="s">
        <v>167</v>
      </c>
      <c r="C17" s="113">
        <v>25</v>
      </c>
      <c r="D17" s="113">
        <v>3</v>
      </c>
      <c r="E17" s="113">
        <v>75</v>
      </c>
      <c r="F17" s="113">
        <v>109</v>
      </c>
      <c r="G17" s="124">
        <v>8</v>
      </c>
      <c r="H17" s="114">
        <v>220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168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161</v>
      </c>
      <c r="D21" s="99" t="s">
        <v>169</v>
      </c>
      <c r="E21" s="99" t="s">
        <v>170</v>
      </c>
      <c r="F21" s="99" t="s">
        <v>171</v>
      </c>
      <c r="G21" s="118" t="s">
        <v>172</v>
      </c>
      <c r="H21" s="100" t="s">
        <v>134</v>
      </c>
      <c r="I21" s="20"/>
    </row>
    <row r="22" spans="1:9" ht="33.75" customHeight="1" x14ac:dyDescent="0.2">
      <c r="A22" s="18"/>
      <c r="B22" s="119" t="s">
        <v>166</v>
      </c>
      <c r="C22" s="120">
        <v>727</v>
      </c>
      <c r="D22" s="120">
        <v>886</v>
      </c>
      <c r="E22" s="120">
        <v>4748</v>
      </c>
      <c r="F22" s="120">
        <v>1168</v>
      </c>
      <c r="G22" s="121">
        <v>503</v>
      </c>
      <c r="H22" s="122">
        <v>8032</v>
      </c>
      <c r="I22" s="20"/>
    </row>
    <row r="23" spans="1:9" ht="32.25" customHeight="1" thickBot="1" x14ac:dyDescent="0.25">
      <c r="A23" s="18"/>
      <c r="B23" s="123" t="s">
        <v>167</v>
      </c>
      <c r="C23" s="113">
        <v>730</v>
      </c>
      <c r="D23" s="113">
        <v>1712</v>
      </c>
      <c r="E23" s="113">
        <v>4823</v>
      </c>
      <c r="F23" s="113">
        <v>1158</v>
      </c>
      <c r="G23" s="124">
        <v>723</v>
      </c>
      <c r="H23" s="114">
        <v>9146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EEEDDF35-0F8B-4FDA-A881-F7B8BBC76FE3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2025-05-30T10:43:01Z</dcterms:modified>
</cp:coreProperties>
</file>